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15150" windowHeight="7815"/>
  </bookViews>
  <sheets>
    <sheet name="Kaixin" sheetId="1" r:id="rId1"/>
    <sheet name="BCV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4" i="1" l="1"/>
  <c r="E58" i="1" l="1"/>
  <c r="E31" i="1"/>
  <c r="E32" i="1"/>
  <c r="E33" i="1"/>
  <c r="E34" i="1"/>
  <c r="E35" i="1"/>
  <c r="E36" i="1"/>
  <c r="E37" i="1"/>
  <c r="E38" i="1"/>
  <c r="E39" i="1"/>
  <c r="E40" i="1"/>
  <c r="E41" i="1"/>
  <c r="E42" i="1"/>
  <c r="E12" i="1" l="1"/>
  <c r="E50" i="1"/>
  <c r="E47" i="1"/>
  <c r="E53" i="1"/>
  <c r="E15" i="1"/>
  <c r="E10" i="2" l="1"/>
  <c r="E6" i="1"/>
  <c r="E12" i="2"/>
  <c r="E8" i="2"/>
  <c r="E6" i="2"/>
  <c r="E8" i="1"/>
  <c r="E28" i="1"/>
  <c r="E27" i="1"/>
  <c r="E26" i="1"/>
  <c r="E25" i="1"/>
  <c r="E24" i="1"/>
  <c r="E23" i="1"/>
  <c r="E22" i="1"/>
  <c r="E21" i="1"/>
  <c r="E71" i="1"/>
  <c r="E70" i="1"/>
  <c r="E69" i="1"/>
  <c r="E62" i="1"/>
  <c r="E63" i="1"/>
  <c r="E30" i="1"/>
  <c r="E20" i="1"/>
  <c r="E19" i="1"/>
  <c r="E18" i="1"/>
  <c r="E17" i="1"/>
  <c r="E16" i="1"/>
</calcChain>
</file>

<file path=xl/comments1.xml><?xml version="1.0" encoding="utf-8"?>
<comments xmlns="http://schemas.openxmlformats.org/spreadsheetml/2006/main">
  <authors>
    <author>Admin</author>
  </authors>
  <commentList>
    <comment ref="D3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Вбейте более актуальный курс при необходимости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3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Вбейте более актуальный курс при необходимости</t>
        </r>
      </text>
    </comment>
  </commentList>
</comments>
</file>

<file path=xl/sharedStrings.xml><?xml version="1.0" encoding="utf-8"?>
<sst xmlns="http://schemas.openxmlformats.org/spreadsheetml/2006/main" count="167" uniqueCount="114">
  <si>
    <t>№</t>
  </si>
  <si>
    <t>Мультичастотный конвексный датчик - 3.5 МГц</t>
  </si>
  <si>
    <t>Мультичастотный микроконвексный датчик - 5.0 МГц</t>
  </si>
  <si>
    <t>Мультичастотный микроконвексный датчик - 6.5 МГц</t>
  </si>
  <si>
    <t>Мультичастотный линейный датчик - 7.5 МГц</t>
  </si>
  <si>
    <t>Мультичастотный трансвагинальный датчик - 6.5 МГц</t>
  </si>
  <si>
    <t>2</t>
  </si>
  <si>
    <t>3</t>
  </si>
  <si>
    <t>Очки для просмотра изображения</t>
  </si>
  <si>
    <t>Линейный ректальный датчик - 6.5 МГц.</t>
  </si>
  <si>
    <t>Консоль MSU, датчик - 3.5 МГц., адаптер 12V, литиевые батареи (2 шт.), черный пластиковый кейс с маркировкой MSU1, зарядное устройство, кронштейн, ремень, пульт дистанционного управления, инструкция пользователя.</t>
  </si>
  <si>
    <t>Адаптер 12V</t>
  </si>
  <si>
    <t>Литиевая батарея (2400 Mah)</t>
  </si>
  <si>
    <t>4.</t>
  </si>
  <si>
    <t>Кожанный кейс для КХ5200</t>
  </si>
  <si>
    <t>Пульт дистанционного управления</t>
  </si>
  <si>
    <t>Термопринтер Sony UP-897 MD</t>
  </si>
  <si>
    <t>Лазерный цветной принтер HP ColorLaserJet CP1515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</si>
  <si>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</si>
  <si>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</si>
  <si>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</si>
  <si>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</si>
  <si>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</si>
  <si>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</si>
  <si>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</si>
  <si>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</si>
  <si>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</si>
  <si>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</si>
  <si>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</si>
  <si>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</si>
  <si>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Ультразвуковой гель</t>
  </si>
  <si>
    <t>Устройство DVD R/W</t>
  </si>
  <si>
    <t>Бумага для принтера Sony UP-897 MD</t>
  </si>
  <si>
    <t>Лазерный цветной принтер HP ColorLaserJet CP1525</t>
  </si>
  <si>
    <t xml:space="preserve">                                             Флэш-карта KAIXIN</t>
  </si>
  <si>
    <t>Аппарат/Комплектация/опция</t>
  </si>
  <si>
    <t>TP01 (тест)</t>
  </si>
  <si>
    <t>по запросу</t>
  </si>
  <si>
    <t>цены в рублях</t>
  </si>
  <si>
    <t>ПРАЙС-ЛИСТ</t>
  </si>
  <si>
    <t>Прочие комплектующие</t>
  </si>
  <si>
    <t xml:space="preserve">tel </t>
  </si>
  <si>
    <t>e-mail</t>
  </si>
  <si>
    <t>Цена, USD                                  (c НДС 18%)</t>
  </si>
  <si>
    <t xml:space="preserve">RKU-10 </t>
  </si>
  <si>
    <t>Консоль RKU-10 в кожанном футляре, линейный ректальный датчик - 6,5 МГц., адаптер 12V, литиевые батареи (2 шт.), пульт дистанционного управления, зарядное устройство, спец. ремень, футляр для затемнения, кейс, инструкция пользователя на русском языке.</t>
  </si>
  <si>
    <t>Литиевая батарея (5200 Mah) - 6 часов работы.</t>
  </si>
  <si>
    <t>Кейс для RKU-10</t>
  </si>
  <si>
    <t>Мультичастотный конвексный ректальный датчик - 4.0 МГц</t>
  </si>
  <si>
    <t xml:space="preserve">                                              Очки для просмотра изображений</t>
  </si>
  <si>
    <t>Евгений</t>
  </si>
  <si>
    <t xml:space="preserve">                                              Очки для просмотра изображений </t>
  </si>
  <si>
    <t>По вопросам приобретения, обслуживания и консультирования обращайтесь:</t>
  </si>
  <si>
    <t>evgenij@vetkrs.ru</t>
  </si>
  <si>
    <t xml:space="preserve">                                           Удлинитель для датчика</t>
  </si>
  <si>
    <t>4.13</t>
  </si>
  <si>
    <t>Линейный датчик - 3.5 МГц. (L150B2\180мм) – для исследования процентного содержания внутримышечного жира и подкожной клетчатки (шпига) у свиней, лощадей и крупного рогатого скота</t>
  </si>
  <si>
    <t>Наличие</t>
  </si>
  <si>
    <t>наличие</t>
  </si>
  <si>
    <t>заказ</t>
  </si>
  <si>
    <t>BCV-60</t>
  </si>
  <si>
    <t>BCV60-S</t>
  </si>
  <si>
    <t>2.</t>
  </si>
  <si>
    <t>1.</t>
  </si>
  <si>
    <t>Консоль BCV-60, ректальный датчик, литиевая батарея, пластиковый кейс, зарядное устройство, ремень инструкция пользователя.</t>
  </si>
  <si>
    <t>BCV-61</t>
  </si>
  <si>
    <t>Консоль BCV61. Линейный ректальный датчик 6,5 МГц. Адаптер 12V Зарядное устройство.Литиевая батарея (1 шт.) Специальный шейный ремень.Кейс для переноски. 
Руководство по эксплуатации (на русском языке).</t>
  </si>
  <si>
    <t>3,</t>
  </si>
  <si>
    <t>Основной блок, Очки, 6.5 MHz линейный (конвексный 4,0 МГц) ректальный зонд, Адаптер питания, Внутренняя батарея, Держатель зонда, поясной ремень, LEMO разъем, силиконовый чехол</t>
  </si>
  <si>
    <t>1.1</t>
  </si>
  <si>
    <t>1.2</t>
  </si>
  <si>
    <t>новинка!!</t>
  </si>
  <si>
    <r>
      <t xml:space="preserve">Основной блок, Очки, 7.5 MHz линейный (128 кристалов) ректальный зонд, Адаптер питания, Внутренняя батарея, Держатель зонда, поясной ремень, LEMO разъем, силиконовый чехол </t>
    </r>
    <r>
      <rPr>
        <b/>
        <u/>
        <sz val="10"/>
        <color indexed="8"/>
        <rFont val="Comic Sans MS"/>
        <family val="4"/>
        <charset val="204"/>
      </rPr>
      <t>! Функция сохранения изображений</t>
    </r>
  </si>
  <si>
    <t>DVU-80/81</t>
  </si>
  <si>
    <t>DVU-82</t>
  </si>
  <si>
    <t>5</t>
  </si>
  <si>
    <t>5,1</t>
  </si>
  <si>
    <t>5,2</t>
  </si>
  <si>
    <t>5,3</t>
  </si>
  <si>
    <t>5,4</t>
  </si>
  <si>
    <t>5,5</t>
  </si>
  <si>
    <t>5,6</t>
  </si>
  <si>
    <t>5,7</t>
  </si>
  <si>
    <t>5,8</t>
  </si>
  <si>
    <t>5,9</t>
  </si>
  <si>
    <t>5,10</t>
  </si>
  <si>
    <t>5,11</t>
  </si>
  <si>
    <t>5,12</t>
  </si>
  <si>
    <t>6,1</t>
  </si>
  <si>
    <t>6,2</t>
  </si>
  <si>
    <t>6,3</t>
  </si>
  <si>
    <t>6,4</t>
  </si>
  <si>
    <t>6,5</t>
  </si>
  <si>
    <t>6,6</t>
  </si>
  <si>
    <t>6,7</t>
  </si>
  <si>
    <t>6,8</t>
  </si>
  <si>
    <t>6,9</t>
  </si>
  <si>
    <t>6,10</t>
  </si>
  <si>
    <t>MSU2</t>
  </si>
  <si>
    <t>MSU3</t>
  </si>
  <si>
    <t>Консоль MSU, датчик - 3.5 МГц., адаптер 12V, литиевая батарея, черный пластиковый кейс с маркировкой MSU1, зарядное устройство, кронштейн, ремень, пульт дистанционного управления, инструкция пользователя.</t>
  </si>
  <si>
    <t>Жирным шрифтом выделена базовая комплектация аппарата!</t>
  </si>
  <si>
    <t>Консоль KX5200, линейный ректальный датчик - 6.5 МГц., адаптер 12V, литиевая батарея (1 шт.), кожаный кейс, спец. ремень, пульт дистанционного управления, инструкция пользователя.</t>
  </si>
  <si>
    <t>Консоль V1, линейный ректальный датчик - 6.5 МГц., адаптер 12V, литиевая батарея (1 шт.), кожаный кейс, спец. ремень, пульт дистанционного управления, инструкция пользователя.</t>
  </si>
  <si>
    <t>W-1</t>
  </si>
  <si>
    <t>W-2</t>
  </si>
  <si>
    <t xml:space="preserve">Консоль (с линейным сканированием 7,5 МГц) ,
зарядное устройство, литиевая батарея, держатель для смартфона, смартфон
Honor 5X, руководство по эксплуатации.
</t>
  </si>
  <si>
    <t xml:space="preserve">V1 </t>
  </si>
  <si>
    <t>KX 5200</t>
  </si>
  <si>
    <t>MSU1 -plus</t>
  </si>
  <si>
    <t xml:space="preserve">Консоль (с конвекснымдатчиком 3,5 МГц) ,
зарядное устройство, литиевая батарея, держатель для смартфона, смартфон
Honor 5X, руководство по эксплуатации.
</t>
  </si>
  <si>
    <t>курс на 28,02,2019</t>
  </si>
  <si>
    <t xml:space="preserve">K-10 </t>
  </si>
  <si>
    <t xml:space="preserve">Консоль RKU-10, датчик, черный пластиковый кейс с маркировкой, зарядное устройство, интукция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</si>
</sst>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>
    <font>
      <sz val="11"/>
      <color theme="1"/>
      <name val="Calibri"/>
      <charset val="134"/>
      <scheme val="minor"/>
    </font>
    <font>
      <sz val="9"/>
      <name val="宋体"/>
      <charset val="134"/>
    </font>
    <font>
      <sz val="10"/>
      <color indexed="8"/>
      <name val="Times New Roman"/>
      <family val="1"/>
      <charset val="204"/>
    </font>
    <font>
      <b/>
      <sz val="10"/>
      <color indexed="8"/>
      <name val="Comic Sans MS"/>
      <family val="4"/>
      <charset val="204"/>
    </font>
    <font>
      <sz val="10"/>
      <color indexed="8"/>
      <name val="Comic Sans MS"/>
      <family val="4"/>
      <charset val="204"/>
    </font>
    <font>
      <b/>
      <sz val="10"/>
      <color theme="1"/>
      <name val="Comic Sans MS"/>
      <family val="4"/>
      <charset val="204"/>
    </font>
    <font>
      <b/>
      <sz val="12"/>
      <color indexed="8"/>
      <name val="Comic Sans MS"/>
      <family val="4"/>
      <charset val="204"/>
    </font>
    <font>
      <sz val="11"/>
      <color theme="1"/>
      <name val="Comic Sans MS"/>
      <family val="4"/>
      <charset val="204"/>
    </font>
    <font>
      <u/>
      <sz val="11"/>
      <color theme="1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4"/>
      <color indexed="8"/>
      <name val="Comic Sans MS"/>
      <family val="4"/>
      <charset val="204"/>
    </font>
    <font>
      <b/>
      <sz val="10"/>
      <name val="Comic Sans MS"/>
      <family val="4"/>
      <charset val="204"/>
    </font>
    <font>
      <sz val="10"/>
      <name val="Comic Sans MS"/>
      <family val="4"/>
      <charset val="204"/>
    </font>
    <font>
      <sz val="10"/>
      <name val="Times New Roman"/>
      <family val="1"/>
      <charset val="204"/>
    </font>
    <font>
      <b/>
      <u/>
      <sz val="10"/>
      <color indexed="8"/>
      <name val="Comic Sans MS"/>
      <family val="4"/>
      <charset val="204"/>
    </font>
  </fonts>
  <fills count="4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49" fontId="4" fillId="2" borderId="0" xfId="0" applyNumberFormat="1" applyFont="1" applyFill="1" applyAlignment="1">
      <alignment wrapText="1"/>
    </xf>
    <xf numFmtId="49" fontId="2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49" fontId="4" fillId="2" borderId="0" xfId="0" applyNumberFormat="1" applyFont="1" applyFill="1" applyAlignment="1">
      <alignment horizontal="right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165" fontId="3" fillId="0" borderId="1" xfId="0" applyNumberFormat="1" applyFont="1" applyBorder="1" applyAlignment="1">
      <alignment horizontal="center" vertical="center" wrapText="1"/>
    </xf>
    <xf numFmtId="0" fontId="8" fillId="2" borderId="0" xfId="1" applyFill="1" applyAlignment="1" applyProtection="1">
      <alignment horizontal="right" wrapText="1"/>
    </xf>
    <xf numFmtId="0" fontId="11" fillId="2" borderId="0" xfId="0" applyFont="1" applyFill="1" applyBorder="1" applyAlignment="1">
      <alignment vertical="center" wrapText="1"/>
    </xf>
    <xf numFmtId="0" fontId="2" fillId="0" borderId="0" xfId="0" applyNumberFormat="1" applyFont="1" applyAlignment="1">
      <alignment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17.jpeg"/><Relationship Id="rId1" Type="http://schemas.openxmlformats.org/officeDocument/2006/relationships/image" Target="../media/image16.png"/><Relationship Id="rId6" Type="http://schemas.openxmlformats.org/officeDocument/2006/relationships/image" Target="../media/image20.jpeg"/><Relationship Id="rId5" Type="http://schemas.openxmlformats.org/officeDocument/2006/relationships/image" Target="../media/image19.jpe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695325</xdr:colOff>
      <xdr:row>61</xdr:row>
      <xdr:rowOff>19051</xdr:rowOff>
    </xdr:from>
    <xdr:ext cx="1147643" cy="438149"/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" y="25507951"/>
          <a:ext cx="1147643" cy="43814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0</xdr:col>
      <xdr:colOff>38100</xdr:colOff>
      <xdr:row>13</xdr:row>
      <xdr:rowOff>142875</xdr:rowOff>
    </xdr:from>
    <xdr:ext cx="1019174" cy="655937"/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3134975"/>
          <a:ext cx="1019174" cy="65593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0</xdr:col>
      <xdr:colOff>226863</xdr:colOff>
      <xdr:row>11</xdr:row>
      <xdr:rowOff>19049</xdr:rowOff>
    </xdr:from>
    <xdr:ext cx="720127" cy="619125"/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63" y="6934199"/>
          <a:ext cx="720127" cy="6191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1</xdr:col>
      <xdr:colOff>228601</xdr:colOff>
      <xdr:row>57</xdr:row>
      <xdr:rowOff>28576</xdr:rowOff>
    </xdr:from>
    <xdr:ext cx="666749" cy="555624"/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1501" y="1143001"/>
          <a:ext cx="666749" cy="5556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1</xdr:col>
      <xdr:colOff>9525</xdr:colOff>
      <xdr:row>1</xdr:row>
      <xdr:rowOff>95249</xdr:rowOff>
    </xdr:from>
    <xdr:ext cx="1266825" cy="372596"/>
    <xdr:pic>
      <xdr:nvPicPr>
        <xdr:cNvPr id="31" name="Рисунок 30" descr="1328955011_logo_kai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8175" y="685799"/>
          <a:ext cx="1266825" cy="37259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2</xdr:col>
      <xdr:colOff>19050</xdr:colOff>
      <xdr:row>1</xdr:row>
      <xdr:rowOff>66675</xdr:rowOff>
    </xdr:from>
    <xdr:ext cx="838199" cy="819149"/>
    <xdr:pic>
      <xdr:nvPicPr>
        <xdr:cNvPr id="20" name="Рисунок 19" descr="logo2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619625" y="657225"/>
          <a:ext cx="838199" cy="8381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0</xdr:col>
      <xdr:colOff>28575</xdr:colOff>
      <xdr:row>28</xdr:row>
      <xdr:rowOff>114301</xdr:rowOff>
    </xdr:from>
    <xdr:ext cx="1257299" cy="876392"/>
    <xdr:pic>
      <xdr:nvPicPr>
        <xdr:cNvPr id="13" name="Рисунок 12" descr="RKU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8575" y="19078576"/>
          <a:ext cx="1257299" cy="8763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1</xdr:col>
      <xdr:colOff>95250</xdr:colOff>
      <xdr:row>67</xdr:row>
      <xdr:rowOff>914399</xdr:rowOff>
    </xdr:from>
    <xdr:ext cx="789925" cy="923925"/>
    <xdr:pic>
      <xdr:nvPicPr>
        <xdr:cNvPr id="22" name="Рисунок 21" descr="D:\实物图\_DSC0293.JPG"/>
        <xdr:cNvPicPr/>
      </xdr:nvPicPr>
      <xdr:blipFill>
        <a:blip xmlns:r="http://schemas.openxmlformats.org/officeDocument/2006/relationships" r:embed="rId8" cstate="print"/>
        <a:stretch>
          <a:fillRect/>
        </a:stretch>
      </xdr:blipFill>
      <xdr:spPr bwMode="auto">
        <a:xfrm>
          <a:off x="809625" y="28308299"/>
          <a:ext cx="789925" cy="9239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1</xdr:col>
      <xdr:colOff>93880</xdr:colOff>
      <xdr:row>69</xdr:row>
      <xdr:rowOff>104775</xdr:rowOff>
    </xdr:from>
    <xdr:ext cx="953867" cy="619125"/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255" y="29346525"/>
          <a:ext cx="953867" cy="6191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9524</xdr:colOff>
      <xdr:row>70</xdr:row>
      <xdr:rowOff>114299</xdr:rowOff>
    </xdr:from>
    <xdr:ext cx="1076325" cy="607807"/>
    <xdr:pic>
      <xdr:nvPicPr>
        <xdr:cNvPr id="15" name="Рисунок 14" descr="introdusser2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723899" y="30118049"/>
          <a:ext cx="1076325" cy="607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0</xdr:col>
      <xdr:colOff>9525</xdr:colOff>
      <xdr:row>6</xdr:row>
      <xdr:rowOff>152400</xdr:rowOff>
    </xdr:from>
    <xdr:ext cx="1262626" cy="781050"/>
    <xdr:pic>
      <xdr:nvPicPr>
        <xdr:cNvPr id="16" name="Рисунок 15" descr="DVU80-03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4714875"/>
          <a:ext cx="1176901" cy="781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0</xdr:col>
      <xdr:colOff>0</xdr:colOff>
      <xdr:row>4</xdr:row>
      <xdr:rowOff>38100</xdr:rowOff>
    </xdr:from>
    <xdr:ext cx="1324369" cy="720000"/>
    <xdr:pic>
      <xdr:nvPicPr>
        <xdr:cNvPr id="18" name="Рисунок 17" descr="82-1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2657475"/>
          <a:ext cx="1238644" cy="72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0</xdr:col>
      <xdr:colOff>76200</xdr:colOff>
      <xdr:row>45</xdr:row>
      <xdr:rowOff>119982</xdr:rowOff>
    </xdr:from>
    <xdr:ext cx="850004" cy="474408"/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568907"/>
          <a:ext cx="850004" cy="47440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0</xdr:col>
      <xdr:colOff>28250</xdr:colOff>
      <xdr:row>8</xdr:row>
      <xdr:rowOff>152400</xdr:rowOff>
    </xdr:from>
    <xdr:ext cx="1225176" cy="781050"/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0" y="6467475"/>
          <a:ext cx="1225176" cy="781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0</xdr:col>
      <xdr:colOff>85400</xdr:colOff>
      <xdr:row>53</xdr:row>
      <xdr:rowOff>476250</xdr:rowOff>
    </xdr:from>
    <xdr:ext cx="1225176" cy="781050"/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00" y="29051250"/>
          <a:ext cx="1225176" cy="781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0</xdr:col>
      <xdr:colOff>28575</xdr:colOff>
      <xdr:row>42</xdr:row>
      <xdr:rowOff>116854</xdr:rowOff>
    </xdr:from>
    <xdr:ext cx="1257299" cy="871286"/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5767679"/>
          <a:ext cx="1257299" cy="87128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6</xdr:row>
      <xdr:rowOff>0</xdr:rowOff>
    </xdr:from>
    <xdr:to>
      <xdr:col>1</xdr:col>
      <xdr:colOff>390525</xdr:colOff>
      <xdr:row>6</xdr:row>
      <xdr:rowOff>179687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6" y="13573125"/>
          <a:ext cx="933449" cy="65593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173978</xdr:colOff>
      <xdr:row>4</xdr:row>
      <xdr:rowOff>47623</xdr:rowOff>
    </xdr:from>
    <xdr:to>
      <xdr:col>1</xdr:col>
      <xdr:colOff>484755</xdr:colOff>
      <xdr:row>4</xdr:row>
      <xdr:rowOff>733424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3978" y="3124198"/>
          <a:ext cx="920377" cy="68580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62243</xdr:colOff>
      <xdr:row>1</xdr:row>
      <xdr:rowOff>38099</xdr:rowOff>
    </xdr:from>
    <xdr:to>
      <xdr:col>1</xdr:col>
      <xdr:colOff>1314451</xdr:colOff>
      <xdr:row>2</xdr:row>
      <xdr:rowOff>69204</xdr:rowOff>
    </xdr:to>
    <xdr:pic>
      <xdr:nvPicPr>
        <xdr:cNvPr id="7" name="Рисунок 6" descr="1328955011_logo_kai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1843" y="600074"/>
          <a:ext cx="1252208" cy="6216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230810</xdr:colOff>
      <xdr:row>1</xdr:row>
      <xdr:rowOff>95251</xdr:rowOff>
    </xdr:from>
    <xdr:to>
      <xdr:col>2</xdr:col>
      <xdr:colOff>1157287</xdr:colOff>
      <xdr:row>2</xdr:row>
      <xdr:rowOff>419101</xdr:rowOff>
    </xdr:to>
    <xdr:pic>
      <xdr:nvPicPr>
        <xdr:cNvPr id="8" name="Рисунок 7" descr="logo2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364660" y="657226"/>
          <a:ext cx="926477" cy="914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102865</xdr:colOff>
      <xdr:row>5</xdr:row>
      <xdr:rowOff>1409699</xdr:rowOff>
    </xdr:from>
    <xdr:to>
      <xdr:col>1</xdr:col>
      <xdr:colOff>716220</xdr:colOff>
      <xdr:row>6</xdr:row>
      <xdr:rowOff>809624</xdr:rowOff>
    </xdr:to>
    <xdr:pic>
      <xdr:nvPicPr>
        <xdr:cNvPr id="14" name="Рисунок 13" descr="DVU80-03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2865" y="5362574"/>
          <a:ext cx="1222955" cy="8096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85726</xdr:colOff>
      <xdr:row>8</xdr:row>
      <xdr:rowOff>0</xdr:rowOff>
    </xdr:from>
    <xdr:to>
      <xdr:col>1</xdr:col>
      <xdr:colOff>390525</xdr:colOff>
      <xdr:row>8</xdr:row>
      <xdr:rowOff>179687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6" y="5143500"/>
          <a:ext cx="914399" cy="17968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102865</xdr:colOff>
      <xdr:row>7</xdr:row>
      <xdr:rowOff>1409699</xdr:rowOff>
    </xdr:from>
    <xdr:to>
      <xdr:col>1</xdr:col>
      <xdr:colOff>716220</xdr:colOff>
      <xdr:row>8</xdr:row>
      <xdr:rowOff>809624</xdr:rowOff>
    </xdr:to>
    <xdr:pic>
      <xdr:nvPicPr>
        <xdr:cNvPr id="10" name="Рисунок 9" descr="DVU80-03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2865" y="5143499"/>
          <a:ext cx="1222955" cy="8096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173978</xdr:colOff>
      <xdr:row>10</xdr:row>
      <xdr:rowOff>47623</xdr:rowOff>
    </xdr:from>
    <xdr:to>
      <xdr:col>1</xdr:col>
      <xdr:colOff>484755</xdr:colOff>
      <xdr:row>10</xdr:row>
      <xdr:rowOff>733424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3978" y="2905123"/>
          <a:ext cx="920377" cy="68580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1000125</xdr:colOff>
      <xdr:row>10</xdr:row>
      <xdr:rowOff>1188514</xdr:rowOff>
    </xdr:to>
    <xdr:pic>
      <xdr:nvPicPr>
        <xdr:cNvPr id="13" name="Рисунок 12" descr="BCV61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9610725"/>
          <a:ext cx="1609725" cy="1188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genij@vetkrs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evgenij@vetkrs.ru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7"/>
  <sheetViews>
    <sheetView tabSelected="1" topLeftCell="A10" workbookViewId="0">
      <selection activeCell="F13" sqref="F13"/>
    </sheetView>
  </sheetViews>
  <sheetFormatPr defaultColWidth="9.140625" defaultRowHeight="12.75"/>
  <cols>
    <col min="1" max="1" width="9.42578125" style="2" customWidth="1"/>
    <col min="2" max="2" width="59.5703125" style="1" customWidth="1"/>
    <col min="3" max="3" width="16.5703125" style="1" customWidth="1"/>
    <col min="4" max="4" width="20.5703125" style="1" customWidth="1"/>
    <col min="5" max="5" width="9.85546875" style="28" bestFit="1" customWidth="1"/>
    <col min="6" max="6" width="15.7109375" style="54" customWidth="1"/>
    <col min="7" max="8" width="9.140625" style="1"/>
    <col min="9" max="9" width="10.7109375" style="43" bestFit="1" customWidth="1"/>
    <col min="10" max="16384" width="9.140625" style="1"/>
  </cols>
  <sheetData>
    <row r="1" spans="1:9" ht="46.5" customHeight="1">
      <c r="A1" s="60" t="s">
        <v>39</v>
      </c>
      <c r="B1" s="61"/>
      <c r="C1" s="61"/>
      <c r="D1" s="3"/>
      <c r="E1" s="23"/>
      <c r="F1" s="49"/>
    </row>
    <row r="2" spans="1:9" ht="53.25" customHeight="1">
      <c r="A2" s="4"/>
      <c r="B2" s="5"/>
      <c r="C2" s="5"/>
      <c r="D2" s="6"/>
      <c r="E2" s="24"/>
      <c r="F2" s="50"/>
      <c r="G2" s="12"/>
    </row>
    <row r="3" spans="1:9" ht="15">
      <c r="A3" s="7"/>
      <c r="B3" s="6"/>
      <c r="C3" s="6"/>
      <c r="D3" s="6" t="s">
        <v>111</v>
      </c>
      <c r="E3" s="24"/>
      <c r="F3" s="50"/>
      <c r="G3" s="12"/>
    </row>
    <row r="4" spans="1:9" ht="76.5" customHeight="1">
      <c r="A4" s="14" t="s">
        <v>0</v>
      </c>
      <c r="B4" s="14" t="s">
        <v>35</v>
      </c>
      <c r="C4" s="14" t="s">
        <v>43</v>
      </c>
      <c r="D4" s="46">
        <v>63.23</v>
      </c>
      <c r="E4" s="25" t="s">
        <v>38</v>
      </c>
      <c r="F4" s="48" t="s">
        <v>57</v>
      </c>
      <c r="G4" s="12"/>
    </row>
    <row r="5" spans="1:9" ht="76.5" customHeight="1">
      <c r="A5" s="33"/>
      <c r="B5" s="47" t="s">
        <v>74</v>
      </c>
      <c r="C5" s="38"/>
      <c r="D5" s="30">
        <v>2018</v>
      </c>
      <c r="E5" s="25"/>
      <c r="F5" s="51"/>
      <c r="G5" s="12"/>
    </row>
    <row r="6" spans="1:9" ht="76.5" customHeight="1">
      <c r="A6" s="33" t="s">
        <v>69</v>
      </c>
      <c r="B6" s="35" t="s">
        <v>72</v>
      </c>
      <c r="C6" s="40">
        <v>9500</v>
      </c>
      <c r="D6" s="30" t="s">
        <v>71</v>
      </c>
      <c r="E6" s="25">
        <f>C6*D4</f>
        <v>600685</v>
      </c>
      <c r="F6" s="51" t="s">
        <v>59</v>
      </c>
      <c r="G6" s="12"/>
    </row>
    <row r="7" spans="1:9" ht="76.5" customHeight="1">
      <c r="A7" s="33"/>
      <c r="B7" s="47" t="s">
        <v>73</v>
      </c>
      <c r="C7" s="40"/>
      <c r="D7" s="30">
        <v>2018</v>
      </c>
      <c r="E7" s="25"/>
      <c r="F7" s="51"/>
      <c r="G7" s="12"/>
    </row>
    <row r="8" spans="1:9" ht="76.5" customHeight="1">
      <c r="A8" s="33" t="s">
        <v>70</v>
      </c>
      <c r="B8" s="35" t="s">
        <v>68</v>
      </c>
      <c r="C8" s="40">
        <v>6500</v>
      </c>
      <c r="D8" s="30"/>
      <c r="E8" s="25">
        <f>C8*D4</f>
        <v>410995</v>
      </c>
      <c r="F8" s="51" t="s">
        <v>59</v>
      </c>
      <c r="G8" s="12"/>
    </row>
    <row r="9" spans="1:9" ht="79.5" customHeight="1">
      <c r="A9" s="33"/>
      <c r="B9" s="47" t="s">
        <v>105</v>
      </c>
      <c r="C9" s="40"/>
      <c r="D9" s="30">
        <v>2018</v>
      </c>
      <c r="E9" s="25"/>
      <c r="F9" s="51"/>
      <c r="G9" s="12"/>
    </row>
    <row r="10" spans="1:9" ht="84" customHeight="1">
      <c r="A10" s="33"/>
      <c r="B10" s="35" t="s">
        <v>106</v>
      </c>
      <c r="C10" s="40">
        <v>2400</v>
      </c>
      <c r="D10" s="30"/>
      <c r="E10" s="25"/>
      <c r="F10" s="51" t="s">
        <v>59</v>
      </c>
      <c r="G10" s="12"/>
    </row>
    <row r="11" spans="1:9" ht="47.25" customHeight="1">
      <c r="A11" s="1"/>
      <c r="E11" s="1"/>
      <c r="F11" s="1"/>
      <c r="G11" s="12"/>
    </row>
    <row r="12" spans="1:9" ht="56.25" customHeight="1">
      <c r="A12" s="58" t="s">
        <v>107</v>
      </c>
      <c r="B12" s="59"/>
      <c r="C12" s="17">
        <v>4500</v>
      </c>
      <c r="D12" s="30">
        <v>2019</v>
      </c>
      <c r="E12" s="20">
        <f>C12*D4</f>
        <v>284535</v>
      </c>
      <c r="F12" s="51" t="s">
        <v>59</v>
      </c>
      <c r="G12" s="12"/>
    </row>
    <row r="13" spans="1:9" s="32" customFormat="1" ht="75" customHeight="1">
      <c r="A13" s="29" t="s">
        <v>7</v>
      </c>
      <c r="B13" s="18" t="s">
        <v>103</v>
      </c>
      <c r="C13" s="17"/>
      <c r="D13" s="30"/>
      <c r="E13" s="30"/>
      <c r="F13" s="51"/>
      <c r="G13" s="31"/>
      <c r="I13" s="43"/>
    </row>
    <row r="14" spans="1:9" s="32" customFormat="1" ht="75" customHeight="1">
      <c r="A14" s="62" t="s">
        <v>108</v>
      </c>
      <c r="B14" s="63"/>
      <c r="C14" s="20"/>
      <c r="D14" s="15"/>
      <c r="E14" s="25"/>
      <c r="F14" s="51"/>
      <c r="G14" s="31"/>
      <c r="I14" s="43"/>
    </row>
    <row r="15" spans="1:9" s="32" customFormat="1" ht="75" customHeight="1">
      <c r="A15" s="29" t="s">
        <v>13</v>
      </c>
      <c r="B15" s="18" t="s">
        <v>102</v>
      </c>
      <c r="C15" s="17">
        <v>4200</v>
      </c>
      <c r="D15" s="30">
        <v>2019</v>
      </c>
      <c r="E15" s="30">
        <f>C15*D4</f>
        <v>265566</v>
      </c>
      <c r="F15" s="51" t="s">
        <v>59</v>
      </c>
      <c r="G15" s="31"/>
      <c r="I15" s="43"/>
    </row>
    <row r="16" spans="1:9" s="32" customFormat="1" ht="25.5" customHeight="1">
      <c r="A16" s="16" t="s">
        <v>18</v>
      </c>
      <c r="B16" s="19" t="s">
        <v>11</v>
      </c>
      <c r="C16" s="20">
        <v>60</v>
      </c>
      <c r="D16" s="30">
        <v>2019</v>
      </c>
      <c r="E16" s="25">
        <f>C16*D4</f>
        <v>3793.7999999999997</v>
      </c>
      <c r="F16" s="51"/>
      <c r="G16" s="31"/>
      <c r="I16" s="43"/>
    </row>
    <row r="17" spans="1:9" s="32" customFormat="1" ht="31.5" customHeight="1">
      <c r="A17" s="16" t="s">
        <v>19</v>
      </c>
      <c r="B17" s="19" t="s">
        <v>12</v>
      </c>
      <c r="C17" s="20">
        <v>250</v>
      </c>
      <c r="D17" s="30">
        <v>2019</v>
      </c>
      <c r="E17" s="25">
        <f>C17*D4</f>
        <v>15807.5</v>
      </c>
      <c r="F17" s="51"/>
      <c r="G17" s="31"/>
      <c r="I17" s="43"/>
    </row>
    <row r="18" spans="1:9" s="32" customFormat="1" ht="30.75" customHeight="1">
      <c r="A18" s="16" t="s">
        <v>20</v>
      </c>
      <c r="B18" s="19" t="s">
        <v>14</v>
      </c>
      <c r="C18" s="20">
        <v>140</v>
      </c>
      <c r="D18" s="30">
        <v>2019</v>
      </c>
      <c r="E18" s="25">
        <f>C18*D4</f>
        <v>8852.1999999999989</v>
      </c>
      <c r="F18" s="51"/>
      <c r="G18" s="31"/>
      <c r="I18" s="43"/>
    </row>
    <row r="19" spans="1:9" s="32" customFormat="1" ht="34.5" customHeight="1">
      <c r="A19" s="16" t="s">
        <v>21</v>
      </c>
      <c r="B19" s="19" t="s">
        <v>8</v>
      </c>
      <c r="C19" s="20">
        <v>1000</v>
      </c>
      <c r="D19" s="30">
        <v>2019</v>
      </c>
      <c r="E19" s="25">
        <f>C19*D4</f>
        <v>63230</v>
      </c>
      <c r="F19" s="51"/>
      <c r="G19" s="31"/>
      <c r="I19" s="43"/>
    </row>
    <row r="20" spans="1:9" s="32" customFormat="1" ht="27" customHeight="1">
      <c r="A20" s="16" t="s">
        <v>22</v>
      </c>
      <c r="B20" s="19" t="s">
        <v>15</v>
      </c>
      <c r="C20" s="20">
        <v>40</v>
      </c>
      <c r="D20" s="30">
        <v>2019</v>
      </c>
      <c r="E20" s="25">
        <f>C20*D4</f>
        <v>2529.1999999999998</v>
      </c>
      <c r="F20" s="51"/>
      <c r="G20" s="31"/>
      <c r="I20" s="43"/>
    </row>
    <row r="21" spans="1:9" s="32" customFormat="1" ht="27.75" customHeight="1">
      <c r="A21" s="16" t="s">
        <v>23</v>
      </c>
      <c r="B21" s="19" t="s">
        <v>9</v>
      </c>
      <c r="C21" s="20">
        <v>1800</v>
      </c>
      <c r="D21" s="30">
        <v>2019</v>
      </c>
      <c r="E21" s="25">
        <f>C21*D4</f>
        <v>113814</v>
      </c>
      <c r="F21" s="51"/>
      <c r="G21" s="31"/>
      <c r="I21" s="43"/>
    </row>
    <row r="22" spans="1:9" s="32" customFormat="1" ht="35.25" customHeight="1">
      <c r="A22" s="16" t="s">
        <v>24</v>
      </c>
      <c r="B22" s="19" t="s">
        <v>1</v>
      </c>
      <c r="C22" s="20">
        <v>1600</v>
      </c>
      <c r="D22" s="30">
        <v>2019</v>
      </c>
      <c r="E22" s="25">
        <f>C22*D4</f>
        <v>101168</v>
      </c>
      <c r="F22" s="51"/>
      <c r="G22" s="31"/>
      <c r="I22" s="43"/>
    </row>
    <row r="23" spans="1:9" s="32" customFormat="1" ht="30" customHeight="1">
      <c r="A23" s="16" t="s">
        <v>25</v>
      </c>
      <c r="B23" s="19" t="s">
        <v>48</v>
      </c>
      <c r="C23" s="20">
        <v>2000</v>
      </c>
      <c r="D23" s="30">
        <v>2019</v>
      </c>
      <c r="E23" s="25">
        <f>C23*D4</f>
        <v>126460</v>
      </c>
      <c r="F23" s="51"/>
      <c r="G23" s="31"/>
      <c r="I23" s="43"/>
    </row>
    <row r="24" spans="1:9" s="32" customFormat="1" ht="20.25" customHeight="1">
      <c r="A24" s="16" t="s">
        <v>26</v>
      </c>
      <c r="B24" s="19" t="s">
        <v>2</v>
      </c>
      <c r="C24" s="20">
        <v>1600</v>
      </c>
      <c r="D24" s="30">
        <v>2019</v>
      </c>
      <c r="E24" s="25">
        <f>C24*D4</f>
        <v>101168</v>
      </c>
      <c r="F24" s="51"/>
      <c r="G24" s="31"/>
      <c r="I24" s="43"/>
    </row>
    <row r="25" spans="1:9" s="32" customFormat="1" ht="22.5" customHeight="1">
      <c r="A25" s="16" t="s">
        <v>27</v>
      </c>
      <c r="B25" s="19" t="s">
        <v>3</v>
      </c>
      <c r="C25" s="20">
        <v>1600</v>
      </c>
      <c r="D25" s="30">
        <v>2019</v>
      </c>
      <c r="E25" s="25">
        <f>C25*D4</f>
        <v>101168</v>
      </c>
      <c r="F25" s="51"/>
      <c r="G25" s="31"/>
      <c r="I25" s="43"/>
    </row>
    <row r="26" spans="1:9" s="32" customFormat="1" ht="20.25" customHeight="1">
      <c r="A26" s="16" t="s">
        <v>28</v>
      </c>
      <c r="B26" s="19" t="s">
        <v>4</v>
      </c>
      <c r="C26" s="20">
        <v>1600</v>
      </c>
      <c r="D26" s="30">
        <v>2019</v>
      </c>
      <c r="E26" s="25">
        <f>C26*D4</f>
        <v>101168</v>
      </c>
      <c r="F26" s="51"/>
      <c r="G26" s="31"/>
      <c r="I26" s="43"/>
    </row>
    <row r="27" spans="1:9" s="32" customFormat="1" ht="18" customHeight="1">
      <c r="A27" s="16" t="s">
        <v>29</v>
      </c>
      <c r="B27" s="19" t="s">
        <v>5</v>
      </c>
      <c r="C27" s="20">
        <v>1800</v>
      </c>
      <c r="D27" s="30">
        <v>2019</v>
      </c>
      <c r="E27" s="25">
        <f>C27*D4</f>
        <v>113814</v>
      </c>
      <c r="F27" s="51"/>
      <c r="G27" s="31"/>
      <c r="I27" s="43"/>
    </row>
    <row r="28" spans="1:9" s="32" customFormat="1" ht="66.75" customHeight="1">
      <c r="A28" s="16" t="s">
        <v>55</v>
      </c>
      <c r="B28" s="34" t="s">
        <v>56</v>
      </c>
      <c r="C28" s="20">
        <v>1600</v>
      </c>
      <c r="D28" s="30"/>
      <c r="E28" s="25">
        <f>C28*D4</f>
        <v>101168</v>
      </c>
      <c r="F28" s="51"/>
      <c r="G28" s="31"/>
      <c r="I28" s="43"/>
    </row>
    <row r="29" spans="1:9" s="32" customFormat="1" ht="88.5" customHeight="1">
      <c r="A29" s="16"/>
      <c r="B29" s="45" t="s">
        <v>44</v>
      </c>
      <c r="C29" s="20"/>
      <c r="D29" s="25"/>
      <c r="E29" s="25"/>
      <c r="F29" s="51"/>
      <c r="G29" s="31"/>
      <c r="I29" s="43"/>
    </row>
    <row r="30" spans="1:9" s="32" customFormat="1" ht="84" customHeight="1">
      <c r="A30" s="36" t="s">
        <v>75</v>
      </c>
      <c r="B30" s="35" t="s">
        <v>45</v>
      </c>
      <c r="C30" s="40">
        <v>4000</v>
      </c>
      <c r="D30" s="30">
        <v>2018</v>
      </c>
      <c r="E30" s="25">
        <f>C30*D4</f>
        <v>252920</v>
      </c>
      <c r="F30" s="51" t="s">
        <v>59</v>
      </c>
      <c r="G30" s="31"/>
      <c r="I30" s="43"/>
    </row>
    <row r="31" spans="1:9" s="32" customFormat="1" ht="27.75" customHeight="1">
      <c r="A31" s="33" t="s">
        <v>76</v>
      </c>
      <c r="B31" s="34" t="s">
        <v>11</v>
      </c>
      <c r="C31" s="38">
        <v>60</v>
      </c>
      <c r="D31" s="30">
        <v>2018</v>
      </c>
      <c r="E31" s="25">
        <f>C31*D4</f>
        <v>3793.7999999999997</v>
      </c>
      <c r="F31" s="51"/>
      <c r="G31" s="31"/>
      <c r="I31" s="43"/>
    </row>
    <row r="32" spans="1:9" s="32" customFormat="1" ht="29.25" customHeight="1">
      <c r="A32" s="33" t="s">
        <v>77</v>
      </c>
      <c r="B32" s="34" t="s">
        <v>46</v>
      </c>
      <c r="C32" s="38">
        <v>250</v>
      </c>
      <c r="D32" s="30">
        <v>2018</v>
      </c>
      <c r="E32" s="25">
        <f>C32*D4</f>
        <v>15807.5</v>
      </c>
      <c r="F32" s="51"/>
      <c r="G32" s="31"/>
      <c r="I32" s="43"/>
    </row>
    <row r="33" spans="1:9" s="32" customFormat="1" ht="27" customHeight="1">
      <c r="A33" s="33" t="s">
        <v>78</v>
      </c>
      <c r="B33" s="34" t="s">
        <v>15</v>
      </c>
      <c r="C33" s="38">
        <v>40</v>
      </c>
      <c r="D33" s="30">
        <v>2018</v>
      </c>
      <c r="E33" s="25">
        <f>C33*D4</f>
        <v>2529.1999999999998</v>
      </c>
      <c r="F33" s="51"/>
      <c r="G33" s="31"/>
      <c r="I33" s="43"/>
    </row>
    <row r="34" spans="1:9" s="32" customFormat="1" ht="31.5" customHeight="1">
      <c r="A34" s="33" t="s">
        <v>79</v>
      </c>
      <c r="B34" s="34" t="s">
        <v>47</v>
      </c>
      <c r="C34" s="38">
        <v>150</v>
      </c>
      <c r="D34" s="30">
        <v>2018</v>
      </c>
      <c r="E34" s="25">
        <f>C34*D4</f>
        <v>9484.5</v>
      </c>
      <c r="F34" s="51"/>
      <c r="G34" s="31"/>
      <c r="I34" s="43"/>
    </row>
    <row r="35" spans="1:9" s="32" customFormat="1" ht="27" customHeight="1">
      <c r="A35" s="33" t="s">
        <v>80</v>
      </c>
      <c r="B35" s="19" t="s">
        <v>9</v>
      </c>
      <c r="C35" s="38">
        <v>1800</v>
      </c>
      <c r="D35" s="30">
        <v>2018</v>
      </c>
      <c r="E35" s="25">
        <f>C35*D4</f>
        <v>113814</v>
      </c>
      <c r="F35" s="51" t="s">
        <v>58</v>
      </c>
      <c r="G35" s="31"/>
      <c r="I35" s="43"/>
    </row>
    <row r="36" spans="1:9" s="32" customFormat="1" ht="25.5" customHeight="1">
      <c r="A36" s="33" t="s">
        <v>81</v>
      </c>
      <c r="B36" s="19" t="s">
        <v>1</v>
      </c>
      <c r="C36" s="38">
        <v>1600</v>
      </c>
      <c r="D36" s="30">
        <v>2018</v>
      </c>
      <c r="E36" s="25">
        <f>C36*D4</f>
        <v>101168</v>
      </c>
      <c r="F36" s="51" t="s">
        <v>58</v>
      </c>
      <c r="G36" s="31"/>
      <c r="I36" s="43"/>
    </row>
    <row r="37" spans="1:9" s="32" customFormat="1" ht="27" customHeight="1">
      <c r="A37" s="33" t="s">
        <v>82</v>
      </c>
      <c r="B37" s="19" t="s">
        <v>48</v>
      </c>
      <c r="C37" s="38">
        <v>2000</v>
      </c>
      <c r="D37" s="30">
        <v>2018</v>
      </c>
      <c r="E37" s="25">
        <f>C37*D4</f>
        <v>126460</v>
      </c>
      <c r="F37" s="51" t="s">
        <v>58</v>
      </c>
      <c r="G37" s="31"/>
      <c r="I37" s="43"/>
    </row>
    <row r="38" spans="1:9" s="32" customFormat="1" ht="32.25" customHeight="1">
      <c r="A38" s="33" t="s">
        <v>83</v>
      </c>
      <c r="B38" s="19" t="s">
        <v>2</v>
      </c>
      <c r="C38" s="38">
        <v>1600</v>
      </c>
      <c r="D38" s="30">
        <v>2018</v>
      </c>
      <c r="E38" s="25">
        <f>C38*D4</f>
        <v>101168</v>
      </c>
      <c r="F38" s="51" t="s">
        <v>58</v>
      </c>
      <c r="G38" s="31"/>
      <c r="I38" s="43"/>
    </row>
    <row r="39" spans="1:9" s="32" customFormat="1" ht="30.75" customHeight="1">
      <c r="A39" s="33" t="s">
        <v>84</v>
      </c>
      <c r="B39" s="19" t="s">
        <v>3</v>
      </c>
      <c r="C39" s="38">
        <v>1600</v>
      </c>
      <c r="D39" s="30">
        <v>2018</v>
      </c>
      <c r="E39" s="25">
        <f>C39*D4</f>
        <v>101168</v>
      </c>
      <c r="F39" s="51" t="s">
        <v>58</v>
      </c>
      <c r="G39" s="31"/>
      <c r="I39" s="43"/>
    </row>
    <row r="40" spans="1:9" s="32" customFormat="1" ht="30.75" customHeight="1">
      <c r="A40" s="33" t="s">
        <v>85</v>
      </c>
      <c r="B40" s="19" t="s">
        <v>4</v>
      </c>
      <c r="C40" s="38">
        <v>1600</v>
      </c>
      <c r="D40" s="30">
        <v>2018</v>
      </c>
      <c r="E40" s="25">
        <f>C40*D4</f>
        <v>101168</v>
      </c>
      <c r="F40" s="51" t="s">
        <v>58</v>
      </c>
      <c r="G40" s="31"/>
      <c r="I40" s="43"/>
    </row>
    <row r="41" spans="1:9" s="32" customFormat="1" ht="29.25" customHeight="1">
      <c r="A41" s="33" t="s">
        <v>86</v>
      </c>
      <c r="B41" s="19" t="s">
        <v>5</v>
      </c>
      <c r="C41" s="38">
        <v>1800</v>
      </c>
      <c r="D41" s="30">
        <v>2018</v>
      </c>
      <c r="E41" s="25">
        <f>C41*D4</f>
        <v>113814</v>
      </c>
      <c r="F41" s="51" t="s">
        <v>58</v>
      </c>
      <c r="G41" s="31"/>
      <c r="I41" s="43"/>
    </row>
    <row r="42" spans="1:9" s="32" customFormat="1" ht="75" customHeight="1">
      <c r="A42" s="33" t="s">
        <v>87</v>
      </c>
      <c r="B42" s="34" t="s">
        <v>56</v>
      </c>
      <c r="C42" s="38">
        <v>1600</v>
      </c>
      <c r="D42" s="25"/>
      <c r="E42" s="25">
        <f>C42*D4</f>
        <v>101168</v>
      </c>
      <c r="F42" s="51"/>
      <c r="G42" s="31"/>
      <c r="I42" s="43"/>
    </row>
    <row r="43" spans="1:9" s="32" customFormat="1" ht="85.5" customHeight="1">
      <c r="A43" s="16"/>
      <c r="B43" s="56" t="s">
        <v>112</v>
      </c>
      <c r="C43" s="20"/>
      <c r="D43" s="25"/>
      <c r="E43" s="25"/>
      <c r="F43" s="51"/>
      <c r="G43" s="31"/>
      <c r="I43" s="43"/>
    </row>
    <row r="44" spans="1:9" s="32" customFormat="1" ht="51.75" customHeight="1">
      <c r="A44" s="36" t="s">
        <v>75</v>
      </c>
      <c r="B44" s="35" t="s">
        <v>113</v>
      </c>
      <c r="C44" s="40">
        <v>3800</v>
      </c>
      <c r="D44" s="30">
        <v>2019</v>
      </c>
      <c r="E44" s="25">
        <f>C44*D4</f>
        <v>240274</v>
      </c>
      <c r="F44" s="51" t="s">
        <v>59</v>
      </c>
      <c r="G44" s="31"/>
      <c r="I44" s="43"/>
    </row>
    <row r="45" spans="1:9" ht="18.75" customHeight="1">
      <c r="A45" s="16"/>
      <c r="B45" s="19"/>
      <c r="C45" s="20"/>
      <c r="D45" s="30"/>
      <c r="E45" s="25"/>
      <c r="F45" s="51"/>
      <c r="G45" s="12"/>
    </row>
    <row r="46" spans="1:9" ht="48" customHeight="1">
      <c r="A46" s="58" t="s">
        <v>109</v>
      </c>
      <c r="B46" s="59"/>
      <c r="C46" s="17"/>
      <c r="D46" s="25"/>
      <c r="E46" s="25"/>
      <c r="F46" s="51"/>
      <c r="G46" s="12"/>
    </row>
    <row r="47" spans="1:9" ht="73.5" customHeight="1">
      <c r="A47" s="29" t="s">
        <v>7</v>
      </c>
      <c r="B47" s="18" t="s">
        <v>10</v>
      </c>
      <c r="C47" s="17">
        <v>1800</v>
      </c>
      <c r="D47" s="30">
        <v>2018</v>
      </c>
      <c r="E47" s="25">
        <f>C47*D4</f>
        <v>113814</v>
      </c>
      <c r="F47" s="51"/>
      <c r="G47" s="12"/>
    </row>
    <row r="48" spans="1:9" ht="21.75" customHeight="1">
      <c r="A48" s="16"/>
      <c r="B48" s="19"/>
      <c r="C48" s="20"/>
      <c r="D48" s="30"/>
      <c r="E48" s="25"/>
      <c r="F48" s="51"/>
      <c r="G48" s="12"/>
    </row>
    <row r="49" spans="1:7" ht="24" customHeight="1">
      <c r="A49" s="58" t="s">
        <v>98</v>
      </c>
      <c r="B49" s="59"/>
      <c r="C49" s="17"/>
      <c r="D49" s="25"/>
      <c r="E49" s="25"/>
      <c r="F49" s="51"/>
      <c r="G49" s="12"/>
    </row>
    <row r="50" spans="1:7" ht="43.5" customHeight="1">
      <c r="A50" s="29" t="s">
        <v>7</v>
      </c>
      <c r="B50" s="18" t="s">
        <v>100</v>
      </c>
      <c r="C50" s="17">
        <v>2690</v>
      </c>
      <c r="D50" s="30">
        <v>2019</v>
      </c>
      <c r="E50" s="25">
        <f>C50*D4</f>
        <v>170088.69999999998</v>
      </c>
      <c r="F50" s="51"/>
      <c r="G50" s="12"/>
    </row>
    <row r="51" spans="1:7" ht="19.5" customHeight="1">
      <c r="A51" s="16"/>
      <c r="B51" s="19"/>
      <c r="C51" s="20"/>
      <c r="D51" s="30"/>
      <c r="E51" s="25"/>
      <c r="F51" s="51"/>
      <c r="G51" s="12"/>
    </row>
    <row r="52" spans="1:7" ht="54" customHeight="1">
      <c r="A52" s="58" t="s">
        <v>99</v>
      </c>
      <c r="B52" s="59"/>
      <c r="C52" s="17"/>
      <c r="D52" s="25"/>
      <c r="E52" s="25"/>
      <c r="F52" s="51"/>
      <c r="G52" s="12"/>
    </row>
    <row r="53" spans="1:7" ht="49.5" customHeight="1">
      <c r="A53" s="29" t="s">
        <v>7</v>
      </c>
      <c r="B53" s="18" t="s">
        <v>100</v>
      </c>
      <c r="C53" s="17">
        <v>2200</v>
      </c>
      <c r="D53" s="30">
        <v>2019</v>
      </c>
      <c r="E53" s="25">
        <f>C53*D4</f>
        <v>139106</v>
      </c>
      <c r="F53" s="51"/>
      <c r="G53" s="12"/>
    </row>
    <row r="54" spans="1:7" ht="49.5" customHeight="1">
      <c r="A54" s="29"/>
      <c r="B54" s="18"/>
      <c r="C54" s="17"/>
      <c r="D54" s="30"/>
      <c r="E54" s="25"/>
      <c r="F54" s="51"/>
      <c r="G54" s="12"/>
    </row>
    <row r="55" spans="1:7" ht="49.5" customHeight="1">
      <c r="A55" s="33"/>
      <c r="B55" s="47" t="s">
        <v>104</v>
      </c>
      <c r="C55" s="40"/>
      <c r="D55" s="30">
        <v>2018</v>
      </c>
      <c r="E55" s="25"/>
      <c r="F55" s="51"/>
      <c r="G55" s="12"/>
    </row>
    <row r="56" spans="1:7" ht="49.5" customHeight="1">
      <c r="A56" s="33"/>
      <c r="B56" s="35" t="s">
        <v>110</v>
      </c>
      <c r="C56" s="40">
        <v>2400</v>
      </c>
      <c r="D56" s="30"/>
      <c r="E56" s="25"/>
      <c r="F56" s="51"/>
      <c r="G56" s="12"/>
    </row>
    <row r="57" spans="1:7" ht="49.5" customHeight="1">
      <c r="A57" s="33"/>
      <c r="B57" s="35"/>
      <c r="C57" s="40"/>
      <c r="D57" s="30"/>
      <c r="E57" s="25"/>
      <c r="F57" s="51"/>
      <c r="G57" s="12"/>
    </row>
    <row r="58" spans="1:7" ht="49.5" customHeight="1">
      <c r="A58" s="16" t="s">
        <v>6</v>
      </c>
      <c r="B58" s="44" t="s">
        <v>36</v>
      </c>
      <c r="C58" s="17">
        <v>250</v>
      </c>
      <c r="D58" s="15"/>
      <c r="E58" s="25">
        <f>C58*D4</f>
        <v>15807.5</v>
      </c>
      <c r="F58" s="51" t="s">
        <v>58</v>
      </c>
      <c r="G58" s="12"/>
    </row>
    <row r="59" spans="1:7" ht="19.5" customHeight="1">
      <c r="A59" s="16"/>
      <c r="B59" s="19"/>
      <c r="C59" s="20"/>
      <c r="D59" s="30"/>
      <c r="E59" s="25"/>
      <c r="F59" s="51"/>
      <c r="G59" s="12"/>
    </row>
    <row r="60" spans="1:7" ht="24" customHeight="1">
      <c r="A60" s="16"/>
      <c r="B60" s="19"/>
      <c r="C60" s="20"/>
      <c r="D60" s="30"/>
      <c r="E60" s="25"/>
      <c r="F60" s="51"/>
      <c r="G60" s="12"/>
    </row>
    <row r="61" spans="1:7" ht="37.5" customHeight="1">
      <c r="A61" s="21"/>
      <c r="B61" s="14" t="s">
        <v>40</v>
      </c>
      <c r="C61" s="22"/>
      <c r="D61" s="25"/>
      <c r="E61" s="25"/>
      <c r="F61" s="51"/>
      <c r="G61" s="12"/>
    </row>
    <row r="62" spans="1:7" ht="42.75" customHeight="1">
      <c r="A62" s="16" t="s">
        <v>88</v>
      </c>
      <c r="B62" s="19" t="s">
        <v>34</v>
      </c>
      <c r="C62" s="20">
        <v>20</v>
      </c>
      <c r="D62" s="30">
        <v>2017</v>
      </c>
      <c r="E62" s="25">
        <f>C62*D4</f>
        <v>1264.5999999999999</v>
      </c>
      <c r="F62" s="51"/>
      <c r="G62" s="12"/>
    </row>
    <row r="63" spans="1:7" ht="20.25" customHeight="1">
      <c r="A63" s="16" t="s">
        <v>89</v>
      </c>
      <c r="B63" s="19" t="s">
        <v>16</v>
      </c>
      <c r="C63" s="20">
        <v>800</v>
      </c>
      <c r="D63" s="30">
        <v>2017</v>
      </c>
      <c r="E63" s="25">
        <f>C63*D4</f>
        <v>50584</v>
      </c>
      <c r="F63" s="51"/>
      <c r="G63" s="12"/>
    </row>
    <row r="64" spans="1:7" ht="21.75" customHeight="1">
      <c r="A64" s="16" t="s">
        <v>90</v>
      </c>
      <c r="B64" s="19" t="s">
        <v>17</v>
      </c>
      <c r="C64" s="20" t="s">
        <v>37</v>
      </c>
      <c r="D64" s="30">
        <v>2017</v>
      </c>
      <c r="E64" s="25"/>
      <c r="F64" s="51"/>
      <c r="G64" s="12"/>
    </row>
    <row r="65" spans="1:9" ht="21.75" customHeight="1">
      <c r="A65" s="16" t="s">
        <v>91</v>
      </c>
      <c r="B65" s="19" t="s">
        <v>33</v>
      </c>
      <c r="C65" s="20" t="s">
        <v>37</v>
      </c>
      <c r="D65" s="30">
        <v>2017</v>
      </c>
      <c r="E65" s="25"/>
      <c r="F65" s="51"/>
      <c r="G65" s="12"/>
    </row>
    <row r="66" spans="1:9" ht="21.75" customHeight="1">
      <c r="A66" s="16" t="s">
        <v>92</v>
      </c>
      <c r="B66" s="19" t="s">
        <v>30</v>
      </c>
      <c r="C66" s="20" t="s">
        <v>37</v>
      </c>
      <c r="D66" s="30">
        <v>2017</v>
      </c>
      <c r="E66" s="25"/>
      <c r="F66" s="51"/>
      <c r="G66" s="12"/>
    </row>
    <row r="67" spans="1:9" ht="21.75" customHeight="1">
      <c r="A67" s="16" t="s">
        <v>93</v>
      </c>
      <c r="B67" s="19" t="s">
        <v>31</v>
      </c>
      <c r="C67" s="20" t="s">
        <v>37</v>
      </c>
      <c r="D67" s="30">
        <v>2017</v>
      </c>
      <c r="E67" s="25"/>
      <c r="F67" s="51"/>
      <c r="G67" s="12"/>
    </row>
    <row r="68" spans="1:9" s="3" customFormat="1" ht="78.75" customHeight="1">
      <c r="A68" s="16" t="s">
        <v>94</v>
      </c>
      <c r="B68" s="19" t="s">
        <v>32</v>
      </c>
      <c r="C68" s="20" t="s">
        <v>37</v>
      </c>
      <c r="D68" s="30">
        <v>2017</v>
      </c>
      <c r="E68" s="25"/>
      <c r="F68" s="51"/>
      <c r="G68" s="6"/>
      <c r="I68" s="43"/>
    </row>
    <row r="69" spans="1:9" s="3" customFormat="1" ht="66.75" customHeight="1">
      <c r="A69" s="16" t="s">
        <v>95</v>
      </c>
      <c r="B69" s="34" t="s">
        <v>49</v>
      </c>
      <c r="C69" s="38">
        <v>1000</v>
      </c>
      <c r="D69" s="30">
        <v>2017</v>
      </c>
      <c r="E69" s="25">
        <f>C69*D4</f>
        <v>63230</v>
      </c>
      <c r="F69" s="51" t="s">
        <v>58</v>
      </c>
      <c r="G69" s="6"/>
      <c r="I69" s="43"/>
    </row>
    <row r="70" spans="1:9" ht="60" customHeight="1">
      <c r="A70" s="16" t="s">
        <v>96</v>
      </c>
      <c r="B70" s="34" t="s">
        <v>51</v>
      </c>
      <c r="C70" s="38">
        <v>1200</v>
      </c>
      <c r="D70" s="25">
        <v>2018</v>
      </c>
      <c r="E70" s="25">
        <f>C70*D4</f>
        <v>75876</v>
      </c>
      <c r="F70" s="51" t="s">
        <v>59</v>
      </c>
      <c r="G70" s="12"/>
    </row>
    <row r="71" spans="1:9" ht="60" customHeight="1">
      <c r="A71" s="16" t="s">
        <v>97</v>
      </c>
      <c r="B71" s="19" t="s">
        <v>54</v>
      </c>
      <c r="C71" s="20">
        <v>700</v>
      </c>
      <c r="D71" s="30">
        <v>2017</v>
      </c>
      <c r="E71" s="25">
        <f>C71*D4</f>
        <v>44261</v>
      </c>
      <c r="F71" s="52" t="s">
        <v>59</v>
      </c>
      <c r="G71" s="12"/>
    </row>
    <row r="72" spans="1:9" ht="30.75" customHeight="1">
      <c r="A72" s="8"/>
      <c r="B72" s="42" t="s">
        <v>101</v>
      </c>
      <c r="C72" s="9"/>
      <c r="D72" s="10"/>
      <c r="E72" s="26"/>
      <c r="F72" s="53"/>
      <c r="G72" s="12"/>
    </row>
    <row r="73" spans="1:9" ht="30">
      <c r="A73" s="7"/>
      <c r="B73" s="6" t="s">
        <v>52</v>
      </c>
      <c r="C73" s="6"/>
      <c r="D73" s="12"/>
      <c r="E73" s="27"/>
      <c r="F73" s="53"/>
      <c r="G73" s="12"/>
    </row>
    <row r="74" spans="1:9" ht="15">
      <c r="A74" s="13" t="s">
        <v>41</v>
      </c>
      <c r="B74" s="6">
        <v>89108298480</v>
      </c>
      <c r="C74" s="6"/>
      <c r="D74" s="12"/>
      <c r="E74" s="27"/>
      <c r="F74" s="53"/>
      <c r="G74" s="12"/>
    </row>
    <row r="75" spans="1:9" ht="15.75">
      <c r="A75" s="13" t="s">
        <v>42</v>
      </c>
      <c r="B75" s="41" t="s">
        <v>53</v>
      </c>
      <c r="C75" s="6"/>
      <c r="D75" s="12"/>
      <c r="E75" s="27"/>
      <c r="F75" s="53"/>
      <c r="G75" s="12"/>
    </row>
    <row r="76" spans="1:9" ht="15">
      <c r="A76" s="11"/>
      <c r="B76" s="39" t="s">
        <v>50</v>
      </c>
      <c r="C76" s="12"/>
      <c r="D76" s="12"/>
      <c r="E76" s="27"/>
      <c r="F76" s="53"/>
      <c r="G76" s="12"/>
    </row>
    <row r="77" spans="1:9">
      <c r="A77" s="11"/>
      <c r="B77" s="12"/>
      <c r="C77" s="12"/>
      <c r="D77" s="12"/>
      <c r="E77" s="27"/>
    </row>
  </sheetData>
  <mergeCells count="6">
    <mergeCell ref="A12:B12"/>
    <mergeCell ref="A1:C1"/>
    <mergeCell ref="A14:B14"/>
    <mergeCell ref="A52:B52"/>
    <mergeCell ref="A46:B46"/>
    <mergeCell ref="A49:B49"/>
  </mergeCells>
  <phoneticPr fontId="1" type="noConversion"/>
  <hyperlinks>
    <hyperlink ref="B75" r:id="rId1"/>
  </hyperlinks>
  <printOptions horizontalCentered="1" verticalCentered="1"/>
  <pageMargins left="0.23622047244094491" right="3.937007874015748E-2" top="0.35433070866141736" bottom="0.15748031496062992" header="0.31496062992125984" footer="0.31496062992125984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"/>
  <sheetViews>
    <sheetView topLeftCell="A10" workbookViewId="0">
      <selection activeCell="E10" sqref="E10"/>
    </sheetView>
  </sheetViews>
  <sheetFormatPr defaultRowHeight="15"/>
  <cols>
    <col min="2" max="2" width="56.42578125" customWidth="1"/>
    <col min="3" max="3" width="22.5703125" customWidth="1"/>
    <col min="4" max="4" width="12.5703125" customWidth="1"/>
    <col min="5" max="5" width="19.85546875" customWidth="1"/>
    <col min="6" max="6" width="22" customWidth="1"/>
  </cols>
  <sheetData>
    <row r="1" spans="1:7" ht="44.25" customHeight="1">
      <c r="A1" s="60" t="s">
        <v>39</v>
      </c>
      <c r="B1" s="61"/>
      <c r="C1" s="61"/>
      <c r="D1" s="3"/>
      <c r="E1" s="23"/>
      <c r="F1" s="49"/>
      <c r="G1" s="1"/>
    </row>
    <row r="2" spans="1:7" ht="46.5" customHeight="1">
      <c r="A2" s="4"/>
      <c r="B2" s="5"/>
      <c r="C2" s="5"/>
      <c r="D2" s="6"/>
      <c r="E2" s="24"/>
      <c r="F2" s="50"/>
      <c r="G2" s="12"/>
    </row>
    <row r="3" spans="1:7" ht="35.25" customHeight="1">
      <c r="A3" s="7"/>
      <c r="B3" s="6"/>
      <c r="C3" s="6"/>
      <c r="D3" s="6"/>
      <c r="E3" s="24"/>
      <c r="F3" s="50"/>
      <c r="G3" s="12"/>
    </row>
    <row r="4" spans="1:7" ht="99" customHeight="1">
      <c r="A4" s="14" t="s">
        <v>0</v>
      </c>
      <c r="B4" s="14" t="s">
        <v>35</v>
      </c>
      <c r="C4" s="14" t="s">
        <v>43</v>
      </c>
      <c r="D4" s="46"/>
      <c r="E4" s="25" t="s">
        <v>38</v>
      </c>
      <c r="F4" s="48" t="s">
        <v>57</v>
      </c>
      <c r="G4" s="12"/>
    </row>
    <row r="5" spans="1:7" ht="69" customHeight="1">
      <c r="A5" s="58" t="s">
        <v>60</v>
      </c>
      <c r="B5" s="59"/>
      <c r="C5" s="17"/>
      <c r="D5" s="25"/>
      <c r="E5" s="25"/>
      <c r="F5" s="51"/>
      <c r="G5" s="12"/>
    </row>
    <row r="6" spans="1:7" ht="111" customHeight="1">
      <c r="A6" s="29" t="s">
        <v>63</v>
      </c>
      <c r="B6" s="18" t="s">
        <v>64</v>
      </c>
      <c r="C6" s="17">
        <v>3500</v>
      </c>
      <c r="D6" s="30">
        <v>2018</v>
      </c>
      <c r="E6" s="30">
        <f>C6*Kaixin!D4</f>
        <v>221305</v>
      </c>
      <c r="F6" s="51" t="s">
        <v>59</v>
      </c>
      <c r="G6" s="31"/>
    </row>
    <row r="7" spans="1:7" ht="77.25" customHeight="1">
      <c r="A7" s="16"/>
      <c r="B7" s="55" t="s">
        <v>61</v>
      </c>
      <c r="C7" s="20"/>
      <c r="D7" s="25"/>
      <c r="E7" s="25"/>
      <c r="F7" s="51"/>
      <c r="G7" s="37"/>
    </row>
    <row r="8" spans="1:7" ht="91.5" customHeight="1">
      <c r="A8" s="36" t="s">
        <v>62</v>
      </c>
      <c r="B8" s="18" t="s">
        <v>64</v>
      </c>
      <c r="C8" s="40">
        <v>1800</v>
      </c>
      <c r="D8" s="30">
        <v>2018</v>
      </c>
      <c r="E8" s="25">
        <f>C8*Kaixin!D4</f>
        <v>113814</v>
      </c>
      <c r="F8" s="51" t="s">
        <v>59</v>
      </c>
      <c r="G8" s="6"/>
    </row>
    <row r="9" spans="1:7" ht="91.5" customHeight="1">
      <c r="A9" s="57"/>
      <c r="B9" s="56" t="s">
        <v>61</v>
      </c>
      <c r="C9" s="20"/>
      <c r="D9" s="25"/>
      <c r="E9" s="25"/>
      <c r="F9" s="51"/>
      <c r="G9" s="6"/>
    </row>
    <row r="10" spans="1:7" ht="91.5" customHeight="1">
      <c r="A10" s="57"/>
      <c r="B10" s="18" t="s">
        <v>64</v>
      </c>
      <c r="C10" s="40">
        <v>1800</v>
      </c>
      <c r="D10" s="30">
        <v>2018</v>
      </c>
      <c r="E10" s="25">
        <f>C10*Kaixin!D4</f>
        <v>113814</v>
      </c>
      <c r="F10" s="51"/>
      <c r="G10" s="6"/>
    </row>
    <row r="11" spans="1:7" ht="103.5" customHeight="1">
      <c r="A11" s="58" t="s">
        <v>65</v>
      </c>
      <c r="B11" s="59"/>
      <c r="C11" s="17"/>
      <c r="D11" s="25"/>
      <c r="E11" s="25"/>
      <c r="F11" s="51" t="s">
        <v>59</v>
      </c>
      <c r="G11" s="6"/>
    </row>
    <row r="12" spans="1:7" ht="91.5" customHeight="1">
      <c r="A12" s="29" t="s">
        <v>67</v>
      </c>
      <c r="B12" s="18" t="s">
        <v>66</v>
      </c>
      <c r="C12" s="17">
        <v>3800</v>
      </c>
      <c r="D12" s="30">
        <v>2018</v>
      </c>
      <c r="E12" s="30">
        <f>C12*Kaixin!D4</f>
        <v>240274</v>
      </c>
      <c r="F12" s="51"/>
      <c r="G12" s="6"/>
    </row>
    <row r="13" spans="1:7" ht="91.5" customHeight="1">
      <c r="A13" s="8"/>
      <c r="B13" s="42" t="s">
        <v>101</v>
      </c>
      <c r="C13" s="9"/>
      <c r="D13" s="10"/>
      <c r="E13" s="26"/>
      <c r="F13" s="53"/>
      <c r="G13" s="12"/>
    </row>
    <row r="14" spans="1:7" ht="30">
      <c r="A14" s="7"/>
      <c r="B14" s="6" t="s">
        <v>52</v>
      </c>
      <c r="C14" s="6"/>
      <c r="D14" s="12"/>
      <c r="E14" s="27"/>
      <c r="F14" s="53"/>
      <c r="G14" s="12"/>
    </row>
    <row r="15" spans="1:7" ht="15.75">
      <c r="A15" s="13" t="s">
        <v>41</v>
      </c>
      <c r="B15" s="6">
        <v>89108298480</v>
      </c>
      <c r="C15" s="6"/>
      <c r="D15" s="12"/>
      <c r="E15" s="27"/>
      <c r="F15" s="53"/>
      <c r="G15" s="12"/>
    </row>
    <row r="16" spans="1:7" ht="15.75">
      <c r="A16" s="13" t="s">
        <v>42</v>
      </c>
      <c r="B16" s="41" t="s">
        <v>53</v>
      </c>
      <c r="C16" s="6"/>
      <c r="D16" s="12"/>
      <c r="E16" s="27"/>
      <c r="F16" s="53"/>
      <c r="G16" s="12"/>
    </row>
    <row r="17" spans="1:7" ht="15.75">
      <c r="A17" s="11"/>
      <c r="B17" s="39" t="s">
        <v>50</v>
      </c>
      <c r="C17" s="12"/>
      <c r="D17" s="12"/>
      <c r="E17" s="27"/>
      <c r="F17" s="53"/>
      <c r="G17" s="12"/>
    </row>
    <row r="18" spans="1:7">
      <c r="A18" s="11"/>
      <c r="B18" s="12"/>
      <c r="C18" s="12"/>
      <c r="D18" s="12"/>
      <c r="E18" s="27"/>
      <c r="F18" s="54"/>
      <c r="G18" s="1"/>
    </row>
    <row r="19" spans="1:7">
      <c r="A19" s="2"/>
      <c r="B19" s="1"/>
      <c r="C19" s="1"/>
      <c r="D19" s="1"/>
      <c r="E19" s="28"/>
      <c r="F19" s="54"/>
      <c r="G19" s="1"/>
    </row>
    <row r="20" spans="1:7">
      <c r="A20" s="2"/>
      <c r="B20" s="1"/>
      <c r="C20" s="1"/>
      <c r="D20" s="1"/>
      <c r="E20" s="28"/>
      <c r="F20" s="54"/>
      <c r="G20" s="1"/>
    </row>
  </sheetData>
  <mergeCells count="3">
    <mergeCell ref="A1:C1"/>
    <mergeCell ref="A5:B5"/>
    <mergeCell ref="A11:B11"/>
  </mergeCells>
  <phoneticPr fontId="1" type="noConversion"/>
  <hyperlinks>
    <hyperlink ref="B16" r:id="rId1"/>
  </hyperlinks>
  <pageMargins left="0.7" right="0.7" top="0.75" bottom="0.75" header="0.3" footer="0.3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Kaixin</vt:lpstr>
      <vt:lpstr>BCV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vetkrs.ru</dc:creator>
  <cp:lastModifiedBy>Пользователь Windows</cp:lastModifiedBy>
  <cp:lastPrinted>2012-05-24T15:11:10Z</cp:lastPrinted>
  <dcterms:created xsi:type="dcterms:W3CDTF">2012-04-15T11:37:06Z</dcterms:created>
  <dcterms:modified xsi:type="dcterms:W3CDTF">2019-12-12T10:04:39Z</dcterms:modified>
</cp:coreProperties>
</file>